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Лист1!$A$1:$G$42</definedName>
  </definedNames>
  <calcPr calcId="145621" refMode="R1C1"/>
</workbook>
</file>

<file path=xl/calcChain.xml><?xml version="1.0" encoding="utf-8"?>
<calcChain xmlns="http://schemas.openxmlformats.org/spreadsheetml/2006/main">
  <c r="G26" i="1" l="1"/>
  <c r="G27" i="1"/>
  <c r="G25" i="1" l="1"/>
  <c r="G24" i="1"/>
  <c r="G23" i="1"/>
  <c r="G22" i="1"/>
  <c r="G21" i="1"/>
</calcChain>
</file>

<file path=xl/sharedStrings.xml><?xml version="1.0" encoding="utf-8"?>
<sst xmlns="http://schemas.openxmlformats.org/spreadsheetml/2006/main" count="42" uniqueCount="39">
  <si>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</si>
  <si>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</si>
  <si>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</si>
  <si>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</si>
  <si>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</si>
  <si>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</si>
  <si>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</si>
  <si>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</si>
  <si>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</si>
  <si>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</si>
  <si>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</si>
  <si>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</si>
  <si>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</si>
  <si>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</si>
  <si>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Директора</t>
  </si>
  <si>
    <t>Кодасбаев А.Т.</t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</si>
  <si>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</si>
  <si>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</si>
  <si>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31.12.2021г. </t>
    </r>
  </si>
  <si>
    <t>упаковка</t>
  </si>
  <si>
    <t>штука</t>
  </si>
  <si>
    <t xml:space="preserve"> о проведении закупа способом запроса ценовых предложений-7</t>
  </si>
  <si>
    <t>«17» марта 2021г.</t>
  </si>
  <si>
    <t>Наборы для продолжительной замещающей почечной терапии для аппарата Мультифильтрат</t>
  </si>
  <si>
    <t>Набор для непрерывной гемофильтрации  Гемофильтр: Материал корпуса: поликарбонат; материал мембраны: Fresenius Polysulfone®; толщина стенки: 35 мкм; внутренний диаметр: 220 мкм; эффективная поверхность: 1,8 м2; макс. поток крови: 20% от эффективного потока крови; рекомендуемый поток крови: 100-350 мл/мин; стерилизация: паром. Системы магистралей: Материал магистралей/линий: ПВХ; материал коннекторов и других компонентов: поликарбонат, ПВХ, АБС, ПЭ, ПА; диаметр памп-сегмента: 6,4 мм; объем заполнения: 147-159 мл; стерилизация: ЭО. для аппарата Фризениус Мультифильтрат</t>
  </si>
  <si>
    <t>С помощью термовременных индикаторов ТИД-180 оС осуществляется контроль работы воздушных стерилизаторов по температуре стерилизации 180 + 3 о С во времени стерилизационной выдержки 45+5 минут, а так же по температуре стерилизации 180+2/-10 оС во времени стерилизационной выдержки 60+5 минут. Индикаторы ТИД-180 можно размещать как внутри, так и снаружи упаковок стерилизуемых изделий.</t>
  </si>
  <si>
    <t>Термоиндикаторы ТИД 180</t>
  </si>
  <si>
    <t xml:space="preserve">Интродьюсер </t>
  </si>
  <si>
    <t>Предназначен для обеспечения венозного доступа в целях: проведения инфузионной терапии, внутривенного введения лекарственных препаратов, забора проб крови для анализа, проведения гемодинамческого мониторинга для термоделюционных катетеров. Состав набора: интродьюсерный катетер , диаметр 8,5 Fr , гемостатический клапан, боковой порт, руковом с кранчиком, дилататор, 0,038" J-Flex trip проводник, 18 Ga x 7 см игла-интродьюсер, шприц 5 мл, 80 см защитный чехол.</t>
  </si>
  <si>
    <t>Катетер Swan-Ganz</t>
  </si>
  <si>
    <t xml:space="preserve">Предназначен для мониторинга гемодинамики (внутрисердечного давления, давления в легочной артерии, давления заклинивания легочной артерии, измерения сердечного выброса) и инфузии растворов и лекарственных препаратов в полость правого предсердия; пятиканальный катетер Сван-Ганса; диаметр катетера - 7,5 F; рентгеноконтрастный материал; измерение сердечного выброса - методом препульмональной болюсной термодилюции; 5 каналов: 1 - канал термистора, 2 - просвет для наполнения воздушного баллончика, 3 - дистальный просвет для мониторинга давления в легочной артерии, 4 - просвет для мониторинга центрального венозного давления и введения холодного инжектата при измерении сердечного выброса, 5 - просвет для инфузии в полость правого предсердия, расположение просвета инфузионного порта правого предсердия - 30 см от кончика катетера; длина катетера 110 см; метки на катетере - через каждые 10 см; антимикробное тромборезистентное покрытие типа AMC Thromboshield.   </t>
  </si>
  <si>
    <t xml:space="preserve">ВИЧ-1/2-Экспресс - тест-кассета </t>
  </si>
  <si>
    <t>"ВИЧ-1/2-Экспресс" - тест-кассета</t>
  </si>
  <si>
    <t>набор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</si>
  <si>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25.03.2021г.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</si>
  <si>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25.03.2021г. время 11:00 часов.</t>
    </r>
  </si>
  <si>
    <t>Электрод эндокардиальный временный для наружных электрокардиостимуляторов ЭЛВИ</t>
  </si>
  <si>
    <t>режим стимуляции VVI, VOO. Максимальный диаметр 5.7 F. Общая длина 130 см. Полезная длина - 110 см. Конфигурация дистального конца - изогутый. Контакт дистальный (катод V) 5.7 F. Площадь 12 мм2. Материал - титан. Эл. сопротивление спирали катода 60 Ом. Контакт проксимальный (анод V) 5.4 F. Площадь 22 мм2. Материал - FeCrNi.Эл. сопротивление спирали анода 60 Ом.Межконтактное расстояние 10 мм.Изолятор 5.4 F.</t>
  </si>
  <si>
    <r>
      <t xml:space="preserve">Выделенная сумма: 10 690 000,00 </t>
    </r>
    <r>
      <rPr>
        <sz val="11"/>
        <color theme="1"/>
        <rFont val="Times New Roman"/>
        <family val="1"/>
        <charset val="204"/>
      </rPr>
      <t>(десять миллионов шестьсот девяносто тысяч)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</si>
</sst>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6"/>
  <sheetViews>
    <sheetView tabSelected="1" view="pageBreakPreview" zoomScale="110" zoomScaleNormal="70" zoomScaleSheetLayoutView="110" zoomScalePageLayoutView="85" workbookViewId="0">
      <selection activeCell="K31" sqref="K31"/>
    </sheetView>
  </sheetViews>
  <sheetFormatPr defaultRowHeight="15" x14ac:dyDescent="0.2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 x14ac:dyDescent="0.25">
      <c r="A13" s="24" t="s">
        <v>0</v>
      </c>
      <c r="B13" s="24"/>
      <c r="C13" s="24"/>
      <c r="D13" s="24"/>
      <c r="E13" s="24"/>
      <c r="F13" s="24"/>
      <c r="G13" s="1"/>
    </row>
    <row r="14" spans="1:7" x14ac:dyDescent="0.25">
      <c r="A14" s="24" t="s">
        <v>21</v>
      </c>
      <c r="B14" s="24"/>
      <c r="C14" s="24"/>
      <c r="D14" s="24"/>
      <c r="E14" s="24"/>
      <c r="F14" s="24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14" t="s">
        <v>22</v>
      </c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13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52.5" x14ac:dyDescent="0.25">
      <c r="A20" s="15" t="s">
        <v>16</v>
      </c>
      <c r="B20" s="15" t="s">
        <v>17</v>
      </c>
      <c r="C20" s="15" t="s">
        <v>3</v>
      </c>
      <c r="D20" s="3" t="s">
        <v>4</v>
      </c>
      <c r="E20" s="3" t="s">
        <v>5</v>
      </c>
      <c r="F20" s="15" t="s">
        <v>6</v>
      </c>
      <c r="G20" s="15" t="s">
        <v>7</v>
      </c>
      <c r="H20" s="10"/>
    </row>
    <row r="21" spans="1:8" ht="146.25" x14ac:dyDescent="0.25">
      <c r="A21" s="19">
        <v>1</v>
      </c>
      <c r="B21" s="11" t="s">
        <v>23</v>
      </c>
      <c r="C21" s="11" t="s">
        <v>24</v>
      </c>
      <c r="D21" s="11" t="s">
        <v>20</v>
      </c>
      <c r="E21" s="20">
        <v>10</v>
      </c>
      <c r="F21" s="11">
        <v>89500</v>
      </c>
      <c r="G21" s="11">
        <f t="shared" ref="G21:G26" si="0">E21*F21</f>
        <v>895000</v>
      </c>
      <c r="H21" s="10"/>
    </row>
    <row r="22" spans="1:8" ht="101.25" x14ac:dyDescent="0.25">
      <c r="A22" s="19">
        <v>2</v>
      </c>
      <c r="B22" s="11" t="s">
        <v>26</v>
      </c>
      <c r="C22" s="11" t="s">
        <v>25</v>
      </c>
      <c r="D22" s="11" t="s">
        <v>19</v>
      </c>
      <c r="E22" s="20">
        <v>30</v>
      </c>
      <c r="F22" s="11">
        <v>5000</v>
      </c>
      <c r="G22" s="11">
        <f t="shared" si="0"/>
        <v>150000</v>
      </c>
      <c r="H22" s="10"/>
    </row>
    <row r="23" spans="1:8" ht="123.75" x14ac:dyDescent="0.25">
      <c r="A23" s="19">
        <v>3</v>
      </c>
      <c r="B23" s="11" t="s">
        <v>27</v>
      </c>
      <c r="C23" s="11" t="s">
        <v>28</v>
      </c>
      <c r="D23" s="11" t="s">
        <v>20</v>
      </c>
      <c r="E23" s="20">
        <v>60</v>
      </c>
      <c r="F23" s="11">
        <v>25500</v>
      </c>
      <c r="G23" s="11">
        <f t="shared" si="0"/>
        <v>1530000</v>
      </c>
      <c r="H23" s="10"/>
    </row>
    <row r="24" spans="1:8" ht="236.25" x14ac:dyDescent="0.25">
      <c r="A24" s="19">
        <v>4</v>
      </c>
      <c r="B24" s="11" t="s">
        <v>29</v>
      </c>
      <c r="C24" s="11" t="s">
        <v>30</v>
      </c>
      <c r="D24" s="11" t="s">
        <v>20</v>
      </c>
      <c r="E24" s="20">
        <v>50</v>
      </c>
      <c r="F24" s="11">
        <v>63800</v>
      </c>
      <c r="G24" s="11">
        <f t="shared" si="0"/>
        <v>3190000</v>
      </c>
      <c r="H24" s="10"/>
    </row>
    <row r="25" spans="1:8" ht="22.5" x14ac:dyDescent="0.25">
      <c r="A25" s="19">
        <v>5</v>
      </c>
      <c r="B25" s="11" t="s">
        <v>31</v>
      </c>
      <c r="C25" s="11" t="s">
        <v>32</v>
      </c>
      <c r="D25" s="11" t="s">
        <v>33</v>
      </c>
      <c r="E25" s="20">
        <v>1</v>
      </c>
      <c r="F25" s="11">
        <v>30000</v>
      </c>
      <c r="G25" s="11">
        <f t="shared" si="0"/>
        <v>30000</v>
      </c>
      <c r="H25" s="10"/>
    </row>
    <row r="26" spans="1:8" ht="101.25" x14ac:dyDescent="0.25">
      <c r="A26" s="19">
        <v>6</v>
      </c>
      <c r="B26" s="11" t="s">
        <v>36</v>
      </c>
      <c r="C26" s="11" t="s">
        <v>37</v>
      </c>
      <c r="D26" s="11" t="s">
        <v>20</v>
      </c>
      <c r="E26" s="20">
        <v>100</v>
      </c>
      <c r="F26" s="11">
        <v>48950</v>
      </c>
      <c r="G26" s="11">
        <f t="shared" si="0"/>
        <v>4895000</v>
      </c>
      <c r="H26" s="10"/>
    </row>
    <row r="27" spans="1:8" x14ac:dyDescent="0.25">
      <c r="A27" s="18"/>
      <c r="B27" s="12"/>
      <c r="C27" s="12"/>
      <c r="D27" s="12"/>
      <c r="E27" s="16"/>
      <c r="F27" s="17"/>
      <c r="G27" s="13">
        <f>SUM(G21:G26)</f>
        <v>10690000</v>
      </c>
      <c r="H27" s="10"/>
    </row>
    <row r="28" spans="1:8" s="5" customFormat="1" ht="33" customHeight="1" x14ac:dyDescent="0.25">
      <c r="A28" s="23" t="s">
        <v>38</v>
      </c>
      <c r="B28" s="23"/>
      <c r="C28" s="23"/>
      <c r="D28" s="23"/>
      <c r="E28" s="23"/>
      <c r="F28" s="23"/>
      <c r="G28" s="23"/>
    </row>
    <row r="29" spans="1:8" x14ac:dyDescent="0.25">
      <c r="A29" s="22" t="s">
        <v>18</v>
      </c>
      <c r="B29" s="22"/>
      <c r="C29" s="22"/>
      <c r="D29" s="22"/>
      <c r="E29" s="22"/>
      <c r="F29" s="22"/>
      <c r="G29" s="22"/>
    </row>
    <row r="30" spans="1:8" x14ac:dyDescent="0.25">
      <c r="A30" s="22"/>
      <c r="B30" s="22"/>
      <c r="C30" s="22"/>
      <c r="D30" s="22"/>
      <c r="E30" s="22"/>
      <c r="F30" s="22"/>
      <c r="G30" s="22"/>
    </row>
    <row r="31" spans="1:8" x14ac:dyDescent="0.25">
      <c r="A31" s="22" t="s">
        <v>12</v>
      </c>
      <c r="B31" s="22"/>
      <c r="C31" s="22"/>
      <c r="D31" s="22"/>
      <c r="E31" s="22"/>
      <c r="F31" s="22"/>
      <c r="G31" s="22"/>
    </row>
    <row r="32" spans="1:8" x14ac:dyDescent="0.25">
      <c r="A32" s="22"/>
      <c r="B32" s="22"/>
      <c r="C32" s="22"/>
      <c r="D32" s="22"/>
      <c r="E32" s="22"/>
      <c r="F32" s="22"/>
      <c r="G32" s="22"/>
    </row>
    <row r="33" spans="1:7" x14ac:dyDescent="0.25">
      <c r="A33" s="22" t="s">
        <v>34</v>
      </c>
      <c r="B33" s="22"/>
      <c r="C33" s="22"/>
      <c r="D33" s="22"/>
      <c r="E33" s="22"/>
      <c r="F33" s="22"/>
      <c r="G33" s="22"/>
    </row>
    <row r="34" spans="1:7" x14ac:dyDescent="0.25">
      <c r="A34" s="22"/>
      <c r="B34" s="22"/>
      <c r="C34" s="22"/>
      <c r="D34" s="22"/>
      <c r="E34" s="22"/>
      <c r="F34" s="22"/>
      <c r="G34" s="22"/>
    </row>
    <row r="35" spans="1:7" x14ac:dyDescent="0.25">
      <c r="A35" s="23" t="s">
        <v>35</v>
      </c>
      <c r="B35" s="23"/>
      <c r="C35" s="23"/>
      <c r="D35" s="23"/>
      <c r="E35" s="23"/>
      <c r="F35" s="23"/>
      <c r="G35" s="23"/>
    </row>
    <row r="36" spans="1:7" x14ac:dyDescent="0.25">
      <c r="A36" s="23"/>
      <c r="B36" s="23"/>
      <c r="C36" s="23"/>
      <c r="D36" s="23"/>
      <c r="E36" s="23"/>
      <c r="F36" s="23"/>
      <c r="G36" s="23"/>
    </row>
    <row r="37" spans="1:7" x14ac:dyDescent="0.25">
      <c r="A37" s="2" t="s">
        <v>8</v>
      </c>
      <c r="B37" s="1"/>
      <c r="C37" s="1"/>
      <c r="D37" s="1"/>
      <c r="E37" s="1"/>
      <c r="F37" s="1"/>
      <c r="G37" s="1"/>
    </row>
    <row r="38" spans="1:7" x14ac:dyDescent="0.25">
      <c r="A38" s="9"/>
      <c r="B38" s="9"/>
      <c r="C38" s="9"/>
      <c r="D38" s="9"/>
      <c r="E38" s="9"/>
      <c r="F38" s="9"/>
      <c r="G38" s="9"/>
    </row>
    <row r="39" spans="1:7" x14ac:dyDescent="0.25">
      <c r="A39" s="4"/>
      <c r="B39" s="4" t="s">
        <v>14</v>
      </c>
      <c r="C39" s="1"/>
      <c r="D39" s="21" t="s">
        <v>15</v>
      </c>
      <c r="E39" s="21"/>
      <c r="F39" s="8"/>
      <c r="G39" s="7"/>
    </row>
    <row r="40" spans="1:7" x14ac:dyDescent="0.25">
      <c r="A40" s="8"/>
      <c r="B40" s="1"/>
      <c r="C40" s="1"/>
      <c r="D40" s="1"/>
      <c r="E40" s="1"/>
      <c r="F40" s="1"/>
      <c r="G40" s="7"/>
    </row>
    <row r="41" spans="1:7" x14ac:dyDescent="0.25">
      <c r="A41" s="8"/>
      <c r="B41" s="4" t="s">
        <v>9</v>
      </c>
      <c r="C41" s="4"/>
      <c r="D41" s="2" t="s">
        <v>11</v>
      </c>
      <c r="E41" s="1"/>
      <c r="F41" s="1"/>
      <c r="G41" s="7"/>
    </row>
    <row r="42" spans="1:7" x14ac:dyDescent="0.25">
      <c r="A42" s="8"/>
      <c r="B42" s="4" t="s">
        <v>10</v>
      </c>
      <c r="C42" s="1"/>
      <c r="D42" s="1"/>
      <c r="E42" s="1"/>
      <c r="F42" s="1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6"/>
      <c r="B69" s="6"/>
      <c r="C69" s="6"/>
      <c r="D69" s="6"/>
      <c r="E69" s="6"/>
      <c r="F69" s="6"/>
      <c r="G69" s="6"/>
    </row>
    <row r="70" spans="1:7" x14ac:dyDescent="0.25">
      <c r="A70" s="6"/>
      <c r="B70" s="6"/>
      <c r="C70" s="6"/>
      <c r="D70" s="6"/>
      <c r="E70" s="6"/>
      <c r="F70" s="6"/>
      <c r="G70" s="6"/>
    </row>
    <row r="71" spans="1:7" x14ac:dyDescent="0.25">
      <c r="A71" s="6"/>
      <c r="B71" s="6"/>
      <c r="C71" s="6"/>
      <c r="D71" s="6"/>
      <c r="E71" s="6"/>
      <c r="F71" s="6"/>
      <c r="G71" s="6"/>
    </row>
    <row r="72" spans="1:7" x14ac:dyDescent="0.25">
      <c r="A72" s="6"/>
      <c r="B72" s="6"/>
      <c r="C72" s="6"/>
      <c r="D72" s="6"/>
      <c r="E72" s="6"/>
      <c r="F72" s="6"/>
      <c r="G72" s="6"/>
    </row>
    <row r="73" spans="1:7" x14ac:dyDescent="0.25">
      <c r="A73" s="6"/>
      <c r="B73" s="6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  <row r="253" spans="1:7" x14ac:dyDescent="0.25">
      <c r="A253" s="6"/>
      <c r="B253" s="6"/>
      <c r="C253" s="6"/>
      <c r="D253" s="6"/>
      <c r="E253" s="6"/>
      <c r="F253" s="6"/>
      <c r="G253" s="6"/>
    </row>
    <row r="254" spans="1:7" x14ac:dyDescent="0.25">
      <c r="A254" s="6"/>
      <c r="B254" s="6"/>
      <c r="C254" s="6"/>
      <c r="D254" s="6"/>
      <c r="E254" s="6"/>
      <c r="F254" s="6"/>
      <c r="G254" s="6"/>
    </row>
    <row r="255" spans="1:7" x14ac:dyDescent="0.25">
      <c r="A255" s="6"/>
      <c r="B255" s="6"/>
      <c r="C255" s="6"/>
      <c r="D255" s="6"/>
      <c r="E255" s="6"/>
      <c r="F255" s="6"/>
      <c r="G255" s="6"/>
    </row>
    <row r="256" spans="1:7" x14ac:dyDescent="0.25">
      <c r="A256" s="6"/>
      <c r="B256" s="6"/>
      <c r="C256" s="6"/>
      <c r="D256" s="6"/>
      <c r="E256" s="6"/>
      <c r="F256" s="6"/>
      <c r="G256" s="6"/>
    </row>
  </sheetData>
  <mergeCells count="8">
    <mergeCell ref="D39:E39"/>
    <mergeCell ref="A33:G34"/>
    <mergeCell ref="A35:G36"/>
    <mergeCell ref="A13:F13"/>
    <mergeCell ref="A14:F14"/>
    <mergeCell ref="A28:G28"/>
    <mergeCell ref="A29:G30"/>
    <mergeCell ref="A31:G32"/>
  </mergeCells>
  <pageMargins left="0.33088235294117646" right="0.26470588235294118" top="0.21739130434782608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2021-03-17T06:36:51Z</dcterms:modified>
</cp:coreProperties>
</file>